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H60" i="1" s="1"/>
  <c r="G10" i="1"/>
  <c r="G60" i="1" s="1"/>
  <c r="F10" i="1"/>
  <c r="F60" i="1" s="1"/>
  <c r="E10" i="1"/>
  <c r="E60" i="1" s="1"/>
  <c r="D10" i="1"/>
  <c r="D60" i="1" s="1"/>
  <c r="I10" i="1" l="1"/>
  <c r="I60" i="1" s="1"/>
  <c r="I52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<sst xmlns="http://schemas.openxmlformats.org/spreadsheetml/2006/main" count="70" uniqueCount="68">
  <si>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</si>
  <si>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</si>
  <si>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2016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</si>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</sst>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90" zoomScaleNormal="90" workbookViewId="0">
      <selection activeCell="K76" sqref="K76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849000</v>
      </c>
      <c r="E36" s="29">
        <f t="shared" ref="E36:H36" si="6">SUM(E37:E39)</f>
        <v>634234.80000000005</v>
      </c>
      <c r="F36" s="29">
        <f t="shared" si="6"/>
        <v>1483234.8</v>
      </c>
      <c r="G36" s="29">
        <f t="shared" si="6"/>
        <v>1399880.57</v>
      </c>
      <c r="H36" s="29">
        <f t="shared" si="6"/>
        <v>1399880.57</v>
      </c>
      <c r="I36" s="28">
        <f t="shared" si="1"/>
        <v>550880.57000000007</v>
      </c>
    </row>
    <row r="37" spans="2:9" s="4" customFormat="1" x14ac:dyDescent="0.2">
      <c r="B37" s="30"/>
      <c r="C37" s="23" t="s">
        <v>44</v>
      </c>
      <c r="D37" s="31">
        <v>849000</v>
      </c>
      <c r="E37" s="32">
        <v>634234.80000000005</v>
      </c>
      <c r="F37" s="25">
        <f t="shared" si="2"/>
        <v>1483234.8</v>
      </c>
      <c r="G37" s="32">
        <v>1399880.57</v>
      </c>
      <c r="H37" s="32">
        <v>1399880.57</v>
      </c>
      <c r="I37" s="24">
        <f t="shared" si="1"/>
        <v>550880.57000000007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0</v>
      </c>
      <c r="E40" s="29">
        <f t="shared" ref="E40:H40" si="7">SUM(E41:E43)</f>
        <v>3155609.85</v>
      </c>
      <c r="F40" s="29">
        <f t="shared" si="7"/>
        <v>3155609.85</v>
      </c>
      <c r="G40" s="29">
        <f t="shared" si="7"/>
        <v>3025888.3200000003</v>
      </c>
      <c r="H40" s="29">
        <f t="shared" si="7"/>
        <v>3025888.3200000003</v>
      </c>
      <c r="I40" s="28">
        <f t="shared" si="1"/>
        <v>3025888.3200000003</v>
      </c>
    </row>
    <row r="41" spans="2:9" s="4" customFormat="1" x14ac:dyDescent="0.2">
      <c r="B41" s="30"/>
      <c r="C41" s="23" t="s">
        <v>48</v>
      </c>
      <c r="D41" s="31">
        <v>0</v>
      </c>
      <c r="E41" s="32">
        <v>1538423.11</v>
      </c>
      <c r="F41" s="25">
        <f t="shared" si="2"/>
        <v>1538423.11</v>
      </c>
      <c r="G41" s="32">
        <v>1538423.11</v>
      </c>
      <c r="H41" s="32">
        <v>1538423.11</v>
      </c>
      <c r="I41" s="24">
        <f t="shared" si="1"/>
        <v>1538423.11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1617186.74</v>
      </c>
      <c r="F43" s="25">
        <f t="shared" si="2"/>
        <v>1617186.74</v>
      </c>
      <c r="G43" s="32">
        <v>1487465.21</v>
      </c>
      <c r="H43" s="32">
        <v>1487465.21</v>
      </c>
      <c r="I43" s="24">
        <f t="shared" si="1"/>
        <v>1487465.21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31270383.030000001</v>
      </c>
      <c r="F48" s="29">
        <f t="shared" si="9"/>
        <v>31270383.030000001</v>
      </c>
      <c r="G48" s="29">
        <f t="shared" si="9"/>
        <v>25964580.700000003</v>
      </c>
      <c r="H48" s="29">
        <f t="shared" si="9"/>
        <v>25964580.700000003</v>
      </c>
      <c r="I48" s="28">
        <f t="shared" si="1"/>
        <v>25964580.700000003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18986461.210000001</v>
      </c>
      <c r="F50" s="25">
        <f t="shared" si="2"/>
        <v>18986461.210000001</v>
      </c>
      <c r="G50" s="32">
        <v>14489850.060000001</v>
      </c>
      <c r="H50" s="32">
        <v>14489850.060000001</v>
      </c>
      <c r="I50" s="24">
        <f t="shared" si="1"/>
        <v>14489850.060000001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12283921.82</v>
      </c>
      <c r="F51" s="25">
        <f t="shared" si="2"/>
        <v>12283921.82</v>
      </c>
      <c r="G51" s="32">
        <v>11474730.640000001</v>
      </c>
      <c r="H51" s="32">
        <v>11474730.640000001</v>
      </c>
      <c r="I51" s="24">
        <f t="shared" si="1"/>
        <v>11474730.640000001</v>
      </c>
    </row>
    <row r="52" spans="1:10" s="4" customFormat="1" ht="13.5" customHeight="1" x14ac:dyDescent="0.2">
      <c r="B52" s="26" t="s">
        <v>59</v>
      </c>
      <c r="C52" s="27"/>
      <c r="D52" s="29">
        <f>SUM(D53:D59)</f>
        <v>21648545.579999998</v>
      </c>
      <c r="E52" s="29">
        <f t="shared" ref="E52:H52" si="10">SUM(E53:E59)</f>
        <v>332671.49</v>
      </c>
      <c r="F52" s="29">
        <f t="shared" si="10"/>
        <v>21981217.069999997</v>
      </c>
      <c r="G52" s="29">
        <f t="shared" si="10"/>
        <v>18590044.100000001</v>
      </c>
      <c r="H52" s="29">
        <f t="shared" si="10"/>
        <v>18590044.100000001</v>
      </c>
      <c r="I52" s="28">
        <f t="shared" si="1"/>
        <v>-3058501.4799999967</v>
      </c>
    </row>
    <row r="53" spans="1:10" s="4" customFormat="1" ht="13.5" customHeight="1" x14ac:dyDescent="0.2">
      <c r="B53" s="30"/>
      <c r="C53" s="23" t="s">
        <v>60</v>
      </c>
      <c r="D53" s="31">
        <v>21648545.579999998</v>
      </c>
      <c r="E53" s="32">
        <v>332671.49</v>
      </c>
      <c r="F53" s="25">
        <f t="shared" si="2"/>
        <v>21981217.069999997</v>
      </c>
      <c r="G53" s="32">
        <v>18590044.100000001</v>
      </c>
      <c r="H53" s="32">
        <v>18590044.100000001</v>
      </c>
      <c r="I53" s="24">
        <f t="shared" si="1"/>
        <v>-3058501.4799999967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22497545.579999998</v>
      </c>
      <c r="E60" s="37">
        <f t="shared" ref="E60:I60" si="11">+E10+E20+E26+E29+E36+E40+E44+E48+E52</f>
        <v>35392899.170000002</v>
      </c>
      <c r="F60" s="37">
        <f t="shared" si="11"/>
        <v>57890444.75</v>
      </c>
      <c r="G60" s="37">
        <f t="shared" si="11"/>
        <v>48980393.690000005</v>
      </c>
      <c r="H60" s="37">
        <f t="shared" si="11"/>
        <v>48980393.690000005</v>
      </c>
      <c r="I60" s="37">
        <f t="shared" si="11"/>
        <v>26482848.110000007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2017-08-25T19:09:26Z</cp:lastPrinted>
  <dcterms:created xsi:type="dcterms:W3CDTF">2017-08-25T19:08:52Z</dcterms:created>
  <dcterms:modified xsi:type="dcterms:W3CDTF">2017-08-25T19:10:02Z</dcterms:modified>
</cp:coreProperties>
</file>